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<sst xmlns="http://schemas.openxmlformats.org/spreadsheetml/2006/main" count="36" uniqueCount="36">
  <si>
    <r>
      <rPr>
        <b/>
        <sz val="16"/>
        <color theme="1"/>
        <rFont val="Times New Roman"/>
      </rPr>
      <t xml:space="preserve">Областное государственное автономное профессиональное образовательное учреждение
"Дорожно-транспортный техникум"
ИТОГОВАЯ ТАБЛИЦА</t>
    </r>
    <r>
      <rPr>
        <b/>
        <i/>
        <sz val="16"/>
        <color theme="1"/>
        <rFont val="Times New Roman"/>
      </rPr>
      <t xml:space="preserve"> 2025 год</t>
    </r>
  </si>
  <si>
    <r>
      <rPr>
        <b/>
        <sz val="12"/>
        <color theme="1"/>
        <rFont val="Times New Roman"/>
      </rPr>
      <t xml:space="preserve">ППКРС </t>
    </r>
    <r>
      <rPr>
        <sz val="12"/>
        <color theme="1"/>
        <rFont val="Times New Roman"/>
      </rPr>
      <t xml:space="preserve">(программы подготовки квалифицированных рабочих, служащих)</t>
    </r>
  </si>
  <si>
    <t xml:space="preserve"> </t>
  </si>
  <si>
    <t xml:space="preserve">Наименование профессии</t>
  </si>
  <si>
    <t>Выпускники</t>
  </si>
  <si>
    <t>Трудоустроены</t>
  </si>
  <si>
    <t xml:space="preserve">Продолжили образование</t>
  </si>
  <si>
    <t xml:space="preserve">Призваны в армию</t>
  </si>
  <si>
    <t xml:space="preserve">В отпуске по уходу за ребенком</t>
  </si>
  <si>
    <t>Самозаняты</t>
  </si>
  <si>
    <t xml:space="preserve">Не определились с трудоустройством</t>
  </si>
  <si>
    <t>Всего</t>
  </si>
  <si>
    <t xml:space="preserve">в т.ч. инва-лиды</t>
  </si>
  <si>
    <t xml:space="preserve">в т.ч. в Новгородской обл.</t>
  </si>
  <si>
    <t xml:space="preserve">в т.ч. по специальности</t>
  </si>
  <si>
    <t xml:space="preserve">Всего </t>
  </si>
  <si>
    <t xml:space="preserve">23.00.00 ТЕХНИКА И ТЕХНОЛОГИИ НАЗЕМНОГО ТРАНСПОРТА</t>
  </si>
  <si>
    <t xml:space="preserve">23.01.06 Машинист дорожных и строительных машин</t>
  </si>
  <si>
    <t xml:space="preserve">ИТОГО:     </t>
  </si>
  <si>
    <t xml:space="preserve">35.00.00 СЕЛЬСКОЕ, ЛЕСНОЕ И РЫБНОЕ ХОЗЯЙСТВО</t>
  </si>
  <si>
    <t xml:space="preserve">35.01.13 Тракторист-машинист с/х производства</t>
  </si>
  <si>
    <t xml:space="preserve">35.01.27 Мастер сельскохозяйственного производства</t>
  </si>
  <si>
    <t xml:space="preserve">ВСЕГО ППКРС:     </t>
  </si>
  <si>
    <r>
      <rPr>
        <b/>
        <sz val="12"/>
        <color theme="1"/>
        <rFont val="Times New Roman"/>
      </rPr>
      <t>ППССЗ</t>
    </r>
    <r>
      <rPr>
        <sz val="12"/>
        <color theme="1"/>
        <rFont val="Times New Roman"/>
      </rPr>
      <t xml:space="preserve"> (программы подготовки специалистов среднего звена)</t>
    </r>
  </si>
  <si>
    <t xml:space="preserve">23.01.17 Мастер по ремонту и обслуживанию автомобилей</t>
  </si>
  <si>
    <t xml:space="preserve">23.02.07 Техническое обслуживание и ремонт двигателей, систем и агрегатов автомобилей</t>
  </si>
  <si>
    <t xml:space="preserve">23.02.04 Техническая эксплуатация подъемно-транспортных, строительных, дорожных машин и оборудования (по отраслям)</t>
  </si>
  <si>
    <t>ИТОГО:</t>
  </si>
  <si>
    <t xml:space="preserve">35.02.16 Эксплуатация и ремонт сельскохозяйственной техники и оборудования</t>
  </si>
  <si>
    <t xml:space="preserve">40.00.00 ЮРИСПРУДЕНЦИЯ</t>
  </si>
  <si>
    <t xml:space="preserve">40.02.02 Правоохранительная деятельность</t>
  </si>
  <si>
    <t xml:space="preserve">ВСЕГО ППССЗ:         </t>
  </si>
  <si>
    <r>
      <rPr>
        <b/>
        <sz val="12"/>
        <color theme="1"/>
        <rFont val="Times New Roman"/>
      </rPr>
      <t xml:space="preserve">Профессиональное обучение</t>
    </r>
    <r>
      <rPr>
        <sz val="12"/>
        <color theme="1"/>
        <rFont val="Times New Roman"/>
      </rPr>
      <t xml:space="preserve"> ( программы профессионального обучения для инвалидов и лиц с ограниченными возможностями здоровья)</t>
    </r>
  </si>
  <si>
    <t xml:space="preserve">Не определились с трудоустрой-ством</t>
  </si>
  <si>
    <t xml:space="preserve">13450 Маляр</t>
  </si>
  <si>
    <t xml:space="preserve">18511  Слесарь по ремонту автомобилей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</si>
</sst>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9">
    <font>
      <name val="Calibri"/>
      <color theme="1"/>
      <sz val="11.000000"/>
      <scheme val="minor"/>
    </font>
    <font>
      <name val="Times New Roman"/>
      <b/>
      <color theme="1"/>
      <sz val="16.000000"/>
    </font>
    <font>
      <name val="Times New Roman"/>
      <color theme="1"/>
      <sz val="12.000000"/>
    </font>
    <font>
      <name val="Times New Roman"/>
      <b/>
      <color theme="1"/>
      <sz val="10.000000"/>
    </font>
    <font>
      <name val="Times New Roman"/>
      <color theme="1"/>
      <sz val="10.000000"/>
    </font>
    <font>
      <name val="Times New Roman"/>
      <color theme="1"/>
      <sz val="11.000000"/>
    </font>
    <font>
      <name val="Times New Roman"/>
      <b/>
      <color theme="1"/>
      <sz val="11.000000"/>
    </font>
    <font>
      <name val="Times New Roman"/>
      <sz val="11.000000"/>
    </font>
    <font>
      <name val="Calibri"/>
      <b/>
      <color theme="1"/>
      <sz val="11.000000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ECFF"/>
        <bgColor rgb="FFCCECFF"/>
      </patternFill>
    </fill>
    <fill>
      <patternFill patternType="solid">
        <fgColor indexed="44"/>
        <bgColor indexed="44"/>
      </patternFill>
    </fill>
    <fill>
      <patternFill patternType="solid">
        <fgColor rgb="FFCCFF99"/>
        <bgColor rgb="FFCCFF99"/>
      </patternFill>
    </fill>
    <fill>
      <patternFill patternType="solid">
        <fgColor rgb="FF92D050"/>
        <bgColor rgb="FF92D050"/>
      </patternFill>
    </fill>
    <fill>
      <patternFill patternType="solid">
        <fgColor indexed="46"/>
        <bgColor indexed="46"/>
      </patternFill>
    </fill>
    <fill>
      <patternFill patternType="solid">
        <fgColor indexed="31"/>
        <bgColor indexed="3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31"/>
        <bgColor indexed="31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43">
    <xf fontId="0" fillId="0" borderId="0" numFmtId="0" xfId="0"/>
    <xf fontId="1" fillId="0" borderId="0" numFmtId="0" xfId="0" applyFont="1" applyAlignment="1">
      <alignment horizontal="center" wrapText="1"/>
    </xf>
    <xf fontId="2" fillId="0" borderId="0" numFmtId="0" xfId="0" applyFont="1"/>
    <xf fontId="3" fillId="2" borderId="1" numFmtId="0" xfId="0" applyFont="1" applyFill="1" applyBorder="1" applyAlignment="1">
      <alignment horizontal="center" vertical="center" wrapText="1"/>
    </xf>
    <xf fontId="3" fillId="2" borderId="2" numFmtId="0" xfId="0" applyFont="1" applyFill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3" fillId="2" borderId="4" numFmtId="0" xfId="0" applyFont="1" applyFill="1" applyBorder="1" applyAlignment="1">
      <alignment horizontal="center" vertical="center" wrapText="1"/>
    </xf>
    <xf fontId="3" fillId="2" borderId="5" numFmtId="0" xfId="0" applyFont="1" applyFill="1" applyBorder="1" applyAlignment="1">
      <alignment horizontal="center" vertical="center" wrapText="1"/>
    </xf>
    <xf fontId="3" fillId="2" borderId="6" numFmtId="0" xfId="0" applyFont="1" applyFill="1" applyBorder="1" applyAlignment="1">
      <alignment horizontal="center" vertical="center" wrapText="1"/>
    </xf>
    <xf fontId="3" fillId="2" borderId="7" numFmtId="0" xfId="0" applyFont="1" applyFill="1" applyBorder="1" applyAlignment="1">
      <alignment horizontal="center" vertical="center" wrapText="1"/>
    </xf>
    <xf fontId="3" fillId="3" borderId="8" numFmtId="0" xfId="0" applyFont="1" applyFill="1" applyBorder="1" applyAlignment="1">
      <alignment horizontal="center"/>
    </xf>
    <xf fontId="0" fillId="3" borderId="8" numFmtId="0" xfId="0" applyFill="1" applyBorder="1"/>
    <xf fontId="4" fillId="2" borderId="9" numFmtId="0" xfId="0" applyFont="1" applyFill="1" applyBorder="1" applyAlignment="1">
      <alignment vertical="center" wrapText="1"/>
    </xf>
    <xf fontId="5" fillId="0" borderId="9" numFmtId="0" xfId="0" applyFont="1" applyBorder="1" applyAlignment="1">
      <alignment horizontal="center"/>
    </xf>
    <xf fontId="5" fillId="0" borderId="9" numFmtId="0" xfId="0" applyFont="1" applyBorder="1" applyAlignment="1">
      <alignment horizontal="center" wrapText="1"/>
    </xf>
    <xf fontId="3" fillId="4" borderId="9" numFmtId="0" xfId="0" applyFont="1" applyFill="1" applyBorder="1" applyAlignment="1">
      <alignment vertical="center" wrapText="1"/>
    </xf>
    <xf fontId="6" fillId="4" borderId="9" numFmtId="0" xfId="0" applyFont="1" applyFill="1" applyBorder="1" applyAlignment="1">
      <alignment horizontal="center"/>
    </xf>
    <xf fontId="3" fillId="3" borderId="10" numFmtId="0" xfId="0" applyFont="1" applyFill="1" applyBorder="1" applyAlignment="1">
      <alignment horizontal="center"/>
    </xf>
    <xf fontId="3" fillId="3" borderId="11" numFmtId="0" xfId="0" applyFont="1" applyFill="1" applyBorder="1" applyAlignment="1">
      <alignment horizontal="center"/>
    </xf>
    <xf fontId="3" fillId="5" borderId="9" numFmtId="0" xfId="0" applyFont="1" applyFill="1" applyBorder="1" applyAlignment="1">
      <alignment vertical="center" wrapText="1"/>
    </xf>
    <xf fontId="6" fillId="5" borderId="9" numFmtId="0" xfId="0" applyFont="1" applyFill="1" applyBorder="1" applyAlignment="1">
      <alignment horizontal="center"/>
    </xf>
    <xf fontId="3" fillId="6" borderId="12" numFmtId="0" xfId="0" applyFont="1" applyFill="1" applyBorder="1" applyAlignment="1">
      <alignment horizontal="center" vertical="center" wrapText="1"/>
    </xf>
    <xf fontId="3" fillId="6" borderId="13" numFmtId="0" xfId="0" applyFont="1" applyFill="1" applyBorder="1" applyAlignment="1">
      <alignment horizontal="center" vertical="center" wrapText="1"/>
    </xf>
    <xf fontId="3" fillId="6" borderId="14" numFmtId="0" xfId="0" applyFont="1" applyFill="1" applyBorder="1" applyAlignment="1">
      <alignment horizontal="center" vertical="center" wrapText="1"/>
    </xf>
    <xf fontId="4" fillId="7" borderId="9" numFmtId="0" xfId="0" applyFont="1" applyFill="1" applyBorder="1" applyAlignment="1">
      <alignment horizontal="left" vertical="center" wrapText="1"/>
    </xf>
    <xf fontId="4" fillId="7" borderId="9" numFmtId="0" xfId="0" applyFont="1" applyFill="1" applyBorder="1" applyAlignment="1">
      <alignment vertical="center" wrapText="1"/>
    </xf>
    <xf fontId="3" fillId="4" borderId="9" numFmtId="0" xfId="0" applyFont="1" applyFill="1" applyBorder="1" applyAlignment="1">
      <alignment horizontal="left" vertical="center" wrapText="1"/>
    </xf>
    <xf fontId="3" fillId="4" borderId="9" numFmtId="0" xfId="0" applyFont="1" applyFill="1" applyBorder="1" applyAlignment="1">
      <alignment horizontal="center" vertical="center" wrapText="1"/>
    </xf>
    <xf fontId="3" fillId="6" borderId="15" numFmtId="0" xfId="0" applyFont="1" applyFill="1" applyBorder="1" applyAlignment="1">
      <alignment horizontal="center" vertical="center" wrapText="1"/>
    </xf>
    <xf fontId="3" fillId="6" borderId="16" numFmtId="0" xfId="0" applyFont="1" applyFill="1" applyBorder="1" applyAlignment="1">
      <alignment horizontal="center" vertical="center" wrapText="1"/>
    </xf>
    <xf fontId="3" fillId="6" borderId="17" numFmtId="0" xfId="0" applyFont="1" applyFill="1" applyBorder="1" applyAlignment="1">
      <alignment horizontal="center" vertical="center" wrapText="1"/>
    </xf>
    <xf fontId="4" fillId="0" borderId="9" numFmtId="0" xfId="0" applyFont="1" applyBorder="1" applyAlignment="1">
      <alignment horizontal="center" vertical="center" wrapText="1"/>
    </xf>
    <xf fontId="3" fillId="4" borderId="18" numFmtId="0" xfId="0" applyFont="1" applyFill="1" applyBorder="1" applyAlignment="1">
      <alignment horizontal="left" vertical="center" wrapText="1"/>
    </xf>
    <xf fontId="3" fillId="4" borderId="18" numFmtId="0" xfId="0" applyFont="1" applyFill="1" applyBorder="1" applyAlignment="1">
      <alignment horizontal="center" vertical="center" wrapText="1"/>
    </xf>
    <xf fontId="3" fillId="5" borderId="19" numFmtId="0" xfId="0" applyFont="1" applyFill="1" applyBorder="1" applyAlignment="1">
      <alignment vertical="center" wrapText="1"/>
    </xf>
    <xf fontId="3" fillId="5" borderId="19" numFmtId="0" xfId="0" applyFont="1" applyFill="1" applyBorder="1" applyAlignment="1">
      <alignment horizontal="center" vertical="center" wrapText="1"/>
    </xf>
    <xf fontId="7" fillId="8" borderId="20" numFmtId="0" xfId="0" applyFont="1" applyFill="1" applyBorder="1" applyAlignment="1">
      <alignment vertical="center" wrapText="1"/>
    </xf>
    <xf fontId="5" fillId="0" borderId="9" numFmtId="0" xfId="0" applyFont="1" applyBorder="1" applyAlignment="1">
      <alignment horizontal="center" vertical="center"/>
    </xf>
    <xf fontId="5" fillId="8" borderId="20" numFmtId="0" xfId="0" applyFont="1" applyFill="1" applyBorder="1" applyAlignment="1">
      <alignment vertical="center" wrapText="1"/>
    </xf>
    <xf fontId="5" fillId="0" borderId="21" numFmtId="0" xfId="0" applyFont="1" applyBorder="1" applyAlignment="1">
      <alignment horizontal="center" vertical="center"/>
    </xf>
    <xf fontId="8" fillId="5" borderId="19" numFmtId="0" xfId="0" applyFont="1" applyFill="1" applyBorder="1" applyAlignment="1">
      <alignment horizontal="center" vertical="center"/>
    </xf>
    <xf fontId="4" fillId="9" borderId="0" numFmtId="0" xfId="0" applyFont="1" applyFill="1" applyAlignment="1">
      <alignment vertical="center" wrapText="1"/>
    </xf>
    <xf fontId="4" fillId="0" borderId="0" numFmt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K4" zoomScale="100" workbookViewId="0">
      <selection activeCell="L9" activeCellId="0" sqref="L9"/>
    </sheetView>
  </sheetViews>
  <sheetFormatPr defaultRowHeight="14.25"/>
  <cols>
    <col customWidth="1" min="1" max="1" width="24"/>
    <col customWidth="1" min="2" max="2" width="9.140625"/>
    <col bestFit="1" min="3" max="3" width="11.6328125"/>
    <col bestFit="1" min="4" max="11" width="11.28125"/>
    <col customWidth="1" min="12" max="12" width="10"/>
    <col bestFit="1" min="13" max="18" width="11.28125"/>
  </cols>
  <sheetData>
    <row r="1" ht="58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5">
      <c r="A2" s="2" t="s">
        <v>1</v>
      </c>
      <c r="B2" s="2"/>
      <c r="C2" s="2"/>
      <c r="D2" s="2"/>
      <c r="E2" s="2"/>
      <c r="F2" s="2"/>
      <c r="G2" s="2"/>
      <c r="H2" s="2"/>
      <c r="M2" t="s">
        <v>2</v>
      </c>
    </row>
    <row r="3" ht="15.75"/>
    <row r="4" ht="39.75" customHeight="1">
      <c r="A4" s="3" t="s">
        <v>3</v>
      </c>
      <c r="B4" s="4" t="s">
        <v>4</v>
      </c>
      <c r="C4" s="5"/>
      <c r="D4" s="4" t="s">
        <v>5</v>
      </c>
      <c r="E4" s="6"/>
      <c r="F4" s="6"/>
      <c r="G4" s="6"/>
      <c r="H4" s="6"/>
      <c r="I4" s="5"/>
      <c r="J4" s="4" t="s">
        <v>6</v>
      </c>
      <c r="K4" s="5"/>
      <c r="L4" s="5" t="s">
        <v>7</v>
      </c>
      <c r="M4" s="4" t="s">
        <v>8</v>
      </c>
      <c r="N4" s="5"/>
      <c r="O4" s="4" t="s">
        <v>9</v>
      </c>
      <c r="P4" s="5"/>
      <c r="Q4" s="4" t="s">
        <v>10</v>
      </c>
      <c r="R4" s="5"/>
    </row>
    <row r="5" ht="15.75">
      <c r="A5" s="7"/>
      <c r="B5" s="3" t="s">
        <v>11</v>
      </c>
      <c r="C5" s="3" t="s">
        <v>12</v>
      </c>
      <c r="D5" s="3" t="s">
        <v>11</v>
      </c>
      <c r="E5" s="3" t="s">
        <v>13</v>
      </c>
      <c r="F5" s="3" t="s">
        <v>12</v>
      </c>
      <c r="G5" s="4" t="s">
        <v>14</v>
      </c>
      <c r="H5" s="6"/>
      <c r="I5" s="5"/>
      <c r="J5" s="3" t="s">
        <v>11</v>
      </c>
      <c r="K5" s="3" t="s">
        <v>12</v>
      </c>
      <c r="L5" s="3" t="s">
        <v>11</v>
      </c>
      <c r="M5" s="3" t="s">
        <v>11</v>
      </c>
      <c r="N5" s="3" t="s">
        <v>12</v>
      </c>
      <c r="O5" s="3" t="s">
        <v>11</v>
      </c>
      <c r="P5" s="3" t="s">
        <v>12</v>
      </c>
      <c r="Q5" s="3" t="s">
        <v>11</v>
      </c>
      <c r="R5" s="3" t="s">
        <v>12</v>
      </c>
    </row>
    <row r="6" ht="36">
      <c r="A6" s="8"/>
      <c r="B6" s="8"/>
      <c r="C6" s="8"/>
      <c r="D6" s="8"/>
      <c r="E6" s="8"/>
      <c r="F6" s="8"/>
      <c r="G6" s="9" t="s">
        <v>15</v>
      </c>
      <c r="H6" s="9" t="s">
        <v>13</v>
      </c>
      <c r="I6" s="9" t="s">
        <v>12</v>
      </c>
      <c r="J6" s="8"/>
      <c r="K6" s="8"/>
      <c r="L6" s="8"/>
      <c r="M6" s="8"/>
      <c r="N6" s="8"/>
      <c r="O6" s="8"/>
      <c r="P6" s="8"/>
      <c r="Q6" s="8"/>
      <c r="R6" s="8"/>
    </row>
    <row r="7">
      <c r="A7" s="10" t="s">
        <v>16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36">
      <c r="A8" s="12" t="s">
        <v>17</v>
      </c>
      <c r="B8" s="13">
        <v>36</v>
      </c>
      <c r="C8" s="13">
        <v>0</v>
      </c>
      <c r="D8" s="13">
        <v>29</v>
      </c>
      <c r="E8" s="13">
        <v>29</v>
      </c>
      <c r="F8" s="14">
        <v>0</v>
      </c>
      <c r="G8" s="14">
        <v>14</v>
      </c>
      <c r="H8" s="14">
        <v>14</v>
      </c>
      <c r="I8" s="14">
        <v>0</v>
      </c>
      <c r="J8" s="13">
        <v>0</v>
      </c>
      <c r="K8" s="14">
        <v>0</v>
      </c>
      <c r="L8" s="13">
        <v>6</v>
      </c>
      <c r="M8" s="14">
        <v>0</v>
      </c>
      <c r="N8" s="14">
        <v>0</v>
      </c>
      <c r="O8" s="14">
        <v>1</v>
      </c>
      <c r="P8" s="14">
        <v>0</v>
      </c>
      <c r="Q8" s="14">
        <v>0</v>
      </c>
      <c r="R8" s="14">
        <v>0</v>
      </c>
    </row>
    <row r="9">
      <c r="A9" s="15" t="s">
        <v>18</v>
      </c>
      <c r="B9" s="16">
        <f>SUM(B8:B8)</f>
        <v>36</v>
      </c>
      <c r="C9" s="16">
        <f>SUM(C8:C8)</f>
        <v>0</v>
      </c>
      <c r="D9" s="16">
        <f>SUM(D8:D8)</f>
        <v>29</v>
      </c>
      <c r="E9" s="16">
        <f>SUM(E8:E8)</f>
        <v>29</v>
      </c>
      <c r="F9" s="16">
        <f>SUM(F8:F8)</f>
        <v>0</v>
      </c>
      <c r="G9" s="16">
        <f>SUM(G8:G8)</f>
        <v>14</v>
      </c>
      <c r="H9" s="16">
        <f>SUM(H8:H8)</f>
        <v>14</v>
      </c>
      <c r="I9" s="16">
        <f>SUM(I8:I8)</f>
        <v>0</v>
      </c>
      <c r="J9" s="16">
        <f>SUM(J8:J8)</f>
        <v>0</v>
      </c>
      <c r="K9" s="16">
        <f>SUM(K8:K8)</f>
        <v>0</v>
      </c>
      <c r="L9" s="16">
        <f>SUM(L8:L8)</f>
        <v>6</v>
      </c>
      <c r="M9" s="16">
        <f>SUM(M8:M8)</f>
        <v>0</v>
      </c>
      <c r="N9" s="16">
        <f>SUM(N8:N8)</f>
        <v>0</v>
      </c>
      <c r="O9" s="16">
        <f>SUM(O8:O8)</f>
        <v>1</v>
      </c>
      <c r="P9" s="16">
        <f>SUM(P8:P8)</f>
        <v>0</v>
      </c>
      <c r="Q9" s="16">
        <f>SUM(Q8:Q8)</f>
        <v>0</v>
      </c>
      <c r="R9" s="16">
        <f>SUM(R8:R8)</f>
        <v>0</v>
      </c>
    </row>
    <row r="10">
      <c r="A10" s="17" t="s">
        <v>19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8"/>
    </row>
    <row r="11" ht="26.25" customHeight="1">
      <c r="A11" s="12" t="s">
        <v>20</v>
      </c>
      <c r="B11" s="13">
        <v>15</v>
      </c>
      <c r="C11" s="13">
        <v>1</v>
      </c>
      <c r="D11" s="13">
        <v>8</v>
      </c>
      <c r="E11" s="13">
        <v>8</v>
      </c>
      <c r="F11" s="13">
        <v>1</v>
      </c>
      <c r="G11" s="13">
        <v>5</v>
      </c>
      <c r="H11" s="13">
        <v>5</v>
      </c>
      <c r="I11" s="13">
        <v>0</v>
      </c>
      <c r="J11" s="13">
        <v>0</v>
      </c>
      <c r="K11" s="13">
        <v>0</v>
      </c>
      <c r="L11" s="13">
        <v>7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</row>
    <row r="12" ht="37.5" customHeight="1">
      <c r="A12" s="12" t="s">
        <v>21</v>
      </c>
      <c r="B12" s="13">
        <v>15</v>
      </c>
      <c r="C12" s="13">
        <v>0</v>
      </c>
      <c r="D12" s="13">
        <v>10</v>
      </c>
      <c r="E12" s="13">
        <v>10</v>
      </c>
      <c r="F12" s="13">
        <v>0</v>
      </c>
      <c r="G12" s="13">
        <v>3</v>
      </c>
      <c r="H12" s="13">
        <v>3</v>
      </c>
      <c r="I12" s="13">
        <v>0</v>
      </c>
      <c r="J12" s="13">
        <v>2</v>
      </c>
      <c r="K12" s="13">
        <v>0</v>
      </c>
      <c r="L12" s="13">
        <v>3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</row>
    <row r="13" ht="15" customHeight="1">
      <c r="A13" s="15" t="s">
        <v>18</v>
      </c>
      <c r="B13" s="16">
        <f>SUM(B11+B12)</f>
        <v>30</v>
      </c>
      <c r="C13" s="16">
        <f>SUM(C11+C12)</f>
        <v>1</v>
      </c>
      <c r="D13" s="16">
        <f>SUM(D11+D12)</f>
        <v>18</v>
      </c>
      <c r="E13" s="16">
        <f>SUM(E11+E12)</f>
        <v>18</v>
      </c>
      <c r="F13" s="16">
        <f>SUM(F11+F12)</f>
        <v>1</v>
      </c>
      <c r="G13" s="16">
        <f>SUM(G11+G12)</f>
        <v>8</v>
      </c>
      <c r="H13" s="16">
        <f>SUM(H11+H12)</f>
        <v>8</v>
      </c>
      <c r="I13" s="16">
        <f>SUM(I11+I12)</f>
        <v>0</v>
      </c>
      <c r="J13" s="16">
        <f>SUM(J11+J12)</f>
        <v>2</v>
      </c>
      <c r="K13" s="16">
        <f>SUM(K11+K12)</f>
        <v>0</v>
      </c>
      <c r="L13" s="16">
        <f>SUM(L11+L12)</f>
        <v>10</v>
      </c>
      <c r="M13" s="16">
        <f>SUM(M11+M12)</f>
        <v>0</v>
      </c>
      <c r="N13" s="16">
        <f>SUM(N11+N12)</f>
        <v>0</v>
      </c>
      <c r="O13" s="16">
        <f>SUM(O11+O12)</f>
        <v>0</v>
      </c>
      <c r="P13" s="16">
        <f>SUM(P11+P12)</f>
        <v>0</v>
      </c>
      <c r="Q13" s="16">
        <f>SUM(Q11+Q12)</f>
        <v>0</v>
      </c>
      <c r="R13" s="16">
        <f>SUM(R11+R12)</f>
        <v>0</v>
      </c>
    </row>
    <row r="14">
      <c r="A14" s="19" t="s">
        <v>22</v>
      </c>
      <c r="B14" s="20">
        <f>B9+B13</f>
        <v>66</v>
      </c>
      <c r="C14" s="20">
        <f>C13+C9</f>
        <v>1</v>
      </c>
      <c r="D14" s="20">
        <f>D9+D13</f>
        <v>47</v>
      </c>
      <c r="E14" s="20">
        <f>E9+E13</f>
        <v>47</v>
      </c>
      <c r="F14" s="20">
        <v>0</v>
      </c>
      <c r="G14" s="20">
        <f>G9+G13</f>
        <v>22</v>
      </c>
      <c r="H14" s="20">
        <f>H9+H13</f>
        <v>22</v>
      </c>
      <c r="I14" s="20">
        <v>0</v>
      </c>
      <c r="J14" s="20">
        <f>J9+J13</f>
        <v>2</v>
      </c>
      <c r="K14" s="20">
        <v>0</v>
      </c>
      <c r="L14" s="20">
        <f>L9+L13</f>
        <v>16</v>
      </c>
      <c r="M14" s="20">
        <v>0</v>
      </c>
      <c r="N14" s="20">
        <v>0</v>
      </c>
      <c r="O14" s="20">
        <f>O9+O13</f>
        <v>1</v>
      </c>
      <c r="P14" s="20">
        <v>0</v>
      </c>
      <c r="Q14" s="20">
        <v>0</v>
      </c>
      <c r="R14" s="20">
        <v>0</v>
      </c>
    </row>
    <row r="15" ht="14.25"/>
    <row r="16" ht="15">
      <c r="A16" s="2" t="s">
        <v>23</v>
      </c>
    </row>
    <row r="17" ht="15.75"/>
    <row r="18" ht="64.5" customHeight="1">
      <c r="A18" s="3" t="s">
        <v>3</v>
      </c>
      <c r="B18" s="4" t="s">
        <v>4</v>
      </c>
      <c r="C18" s="5"/>
      <c r="D18" s="4" t="s">
        <v>5</v>
      </c>
      <c r="E18" s="6"/>
      <c r="F18" s="6"/>
      <c r="G18" s="6"/>
      <c r="H18" s="6"/>
      <c r="I18" s="5"/>
      <c r="J18" s="4" t="s">
        <v>6</v>
      </c>
      <c r="K18" s="5"/>
      <c r="L18" s="5" t="s">
        <v>7</v>
      </c>
      <c r="M18" s="4" t="s">
        <v>8</v>
      </c>
      <c r="N18" s="5"/>
      <c r="O18" s="4" t="s">
        <v>9</v>
      </c>
      <c r="P18" s="5"/>
      <c r="Q18" s="4" t="s">
        <v>10</v>
      </c>
      <c r="R18" s="5"/>
    </row>
    <row r="19" ht="36">
      <c r="A19" s="7"/>
      <c r="B19" s="3" t="s">
        <v>11</v>
      </c>
      <c r="C19" s="3" t="s">
        <v>12</v>
      </c>
      <c r="D19" s="3" t="s">
        <v>11</v>
      </c>
      <c r="E19" s="3" t="s">
        <v>13</v>
      </c>
      <c r="F19" s="3" t="s">
        <v>12</v>
      </c>
      <c r="G19" s="4" t="s">
        <v>14</v>
      </c>
      <c r="H19" s="6"/>
      <c r="I19" s="5"/>
      <c r="J19" s="3" t="s">
        <v>11</v>
      </c>
      <c r="K19" s="3" t="s">
        <v>12</v>
      </c>
      <c r="L19" s="3" t="s">
        <v>11</v>
      </c>
      <c r="M19" s="3" t="s">
        <v>11</v>
      </c>
      <c r="N19" s="3" t="s">
        <v>12</v>
      </c>
      <c r="O19" s="3" t="s">
        <v>11</v>
      </c>
      <c r="P19" s="3" t="s">
        <v>12</v>
      </c>
      <c r="Q19" s="3" t="s">
        <v>11</v>
      </c>
      <c r="R19" s="3" t="s">
        <v>12</v>
      </c>
    </row>
    <row r="20" ht="36">
      <c r="A20" s="8"/>
      <c r="B20" s="8"/>
      <c r="C20" s="8"/>
      <c r="D20" s="8"/>
      <c r="E20" s="8"/>
      <c r="F20" s="8"/>
      <c r="G20" s="9" t="s">
        <v>15</v>
      </c>
      <c r="H20" s="9" t="s">
        <v>13</v>
      </c>
      <c r="I20" s="9" t="s">
        <v>12</v>
      </c>
      <c r="J20" s="8"/>
      <c r="K20" s="8"/>
      <c r="L20" s="8"/>
      <c r="M20" s="8"/>
      <c r="N20" s="8"/>
      <c r="O20" s="8"/>
      <c r="P20" s="8"/>
      <c r="Q20" s="8"/>
      <c r="R20" s="8"/>
    </row>
    <row r="21">
      <c r="A21" s="21" t="s">
        <v>16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3"/>
    </row>
    <row r="22" ht="36">
      <c r="A22" s="24" t="s">
        <v>24</v>
      </c>
      <c r="B22" s="14">
        <v>71</v>
      </c>
      <c r="C22" s="14">
        <v>0</v>
      </c>
      <c r="D22" s="14">
        <v>35</v>
      </c>
      <c r="E22" s="14">
        <v>35</v>
      </c>
      <c r="F22" s="14">
        <v>0</v>
      </c>
      <c r="G22" s="14">
        <v>23</v>
      </c>
      <c r="H22" s="14">
        <v>23</v>
      </c>
      <c r="I22" s="14">
        <v>0</v>
      </c>
      <c r="J22" s="14">
        <v>4</v>
      </c>
      <c r="K22" s="14">
        <v>0</v>
      </c>
      <c r="L22" s="14">
        <v>23</v>
      </c>
      <c r="M22" s="14">
        <v>0</v>
      </c>
      <c r="N22" s="14">
        <v>0</v>
      </c>
      <c r="O22" s="14">
        <v>8</v>
      </c>
      <c r="P22" s="14">
        <v>0</v>
      </c>
      <c r="Q22" s="14">
        <v>1</v>
      </c>
      <c r="R22" s="14">
        <v>0</v>
      </c>
    </row>
    <row r="23" ht="48">
      <c r="A23" s="24" t="s">
        <v>25</v>
      </c>
      <c r="B23" s="14">
        <v>39</v>
      </c>
      <c r="C23" s="14">
        <v>0</v>
      </c>
      <c r="D23" s="14">
        <v>19</v>
      </c>
      <c r="E23" s="14">
        <v>19</v>
      </c>
      <c r="F23" s="14">
        <v>0</v>
      </c>
      <c r="G23" s="14">
        <v>18</v>
      </c>
      <c r="H23" s="14">
        <v>18</v>
      </c>
      <c r="I23" s="14">
        <v>0</v>
      </c>
      <c r="J23" s="14">
        <v>0</v>
      </c>
      <c r="K23" s="14">
        <v>0</v>
      </c>
      <c r="L23" s="14">
        <v>17</v>
      </c>
      <c r="M23" s="14">
        <v>0</v>
      </c>
      <c r="N23" s="14">
        <v>0</v>
      </c>
      <c r="O23" s="14">
        <v>3</v>
      </c>
      <c r="P23" s="14">
        <v>0</v>
      </c>
      <c r="Q23" s="14">
        <v>0</v>
      </c>
      <c r="R23" s="14">
        <v>0</v>
      </c>
    </row>
    <row r="24" ht="72">
      <c r="A24" s="25" t="s">
        <v>26</v>
      </c>
      <c r="B24" s="14">
        <v>33</v>
      </c>
      <c r="C24" s="14">
        <v>0</v>
      </c>
      <c r="D24" s="14">
        <v>19</v>
      </c>
      <c r="E24" s="14">
        <v>19</v>
      </c>
      <c r="F24" s="14">
        <v>0</v>
      </c>
      <c r="G24" s="14">
        <v>17</v>
      </c>
      <c r="H24" s="14">
        <v>17</v>
      </c>
      <c r="I24" s="14">
        <v>0</v>
      </c>
      <c r="J24" s="14">
        <v>0</v>
      </c>
      <c r="K24" s="14">
        <v>0</v>
      </c>
      <c r="L24" s="14">
        <v>9</v>
      </c>
      <c r="M24" s="14">
        <v>0</v>
      </c>
      <c r="N24" s="14">
        <v>0</v>
      </c>
      <c r="O24" s="14">
        <v>5</v>
      </c>
      <c r="P24" s="14">
        <v>0</v>
      </c>
      <c r="Q24" s="14">
        <v>0</v>
      </c>
      <c r="R24" s="14">
        <v>0</v>
      </c>
    </row>
    <row r="25" ht="36">
      <c r="A25" s="26" t="s">
        <v>27</v>
      </c>
      <c r="B25" s="27">
        <f>SUM(B20:B24)</f>
        <v>143</v>
      </c>
      <c r="C25" s="27">
        <f>SUM(C22:C24)</f>
        <v>0</v>
      </c>
      <c r="D25" s="27">
        <f>SUM(D22:D24)</f>
        <v>73</v>
      </c>
      <c r="E25" s="27">
        <f>SUM(E19:E24)</f>
        <v>73</v>
      </c>
      <c r="F25" s="27">
        <f>SUM(F19:F24)</f>
        <v>0</v>
      </c>
      <c r="G25" s="27">
        <f>SUM(G19:G24)</f>
        <v>58</v>
      </c>
      <c r="H25" s="27">
        <f>SUM(H19:H24)</f>
        <v>58</v>
      </c>
      <c r="I25" s="27">
        <f>SUM(I19:I24)</f>
        <v>0</v>
      </c>
      <c r="J25" s="27">
        <f>SUM(J19:J24)</f>
        <v>4</v>
      </c>
      <c r="K25" s="27">
        <f>SUM(K19:K24)</f>
        <v>0</v>
      </c>
      <c r="L25" s="27">
        <f>SUM(L19:L24)</f>
        <v>49</v>
      </c>
      <c r="M25" s="27">
        <f>SUM(M19:M24)</f>
        <v>0</v>
      </c>
      <c r="N25" s="27">
        <f>SUM(N19:N24)</f>
        <v>0</v>
      </c>
      <c r="O25" s="27">
        <f>SUM(O19:O24)</f>
        <v>16</v>
      </c>
      <c r="P25" s="27">
        <f>SUM(P19:P24)</f>
        <v>0</v>
      </c>
      <c r="Q25" s="27">
        <f>SUM(Q19:Q24)</f>
        <v>1</v>
      </c>
      <c r="R25" s="27">
        <f>SUM(R19:R24)</f>
        <v>0</v>
      </c>
    </row>
    <row r="26" ht="36">
      <c r="A26" s="28" t="s">
        <v>19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30"/>
    </row>
    <row r="27" ht="48">
      <c r="A27" s="25" t="s">
        <v>28</v>
      </c>
      <c r="B27" s="14">
        <v>14</v>
      </c>
      <c r="C27" s="14">
        <v>0</v>
      </c>
      <c r="D27" s="14">
        <v>5</v>
      </c>
      <c r="E27" s="14">
        <v>5</v>
      </c>
      <c r="F27" s="14">
        <v>0</v>
      </c>
      <c r="G27" s="14">
        <v>5</v>
      </c>
      <c r="H27" s="14">
        <v>5</v>
      </c>
      <c r="I27" s="14">
        <v>0</v>
      </c>
      <c r="J27" s="14">
        <v>0</v>
      </c>
      <c r="K27" s="14">
        <v>0</v>
      </c>
      <c r="L27" s="14">
        <v>7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</row>
    <row r="28" ht="15.75">
      <c r="A28" s="26" t="s">
        <v>27</v>
      </c>
      <c r="B28" s="27">
        <f>SUM(B27)</f>
        <v>14</v>
      </c>
      <c r="C28" s="27">
        <f>SUM(C27)</f>
        <v>0</v>
      </c>
      <c r="D28" s="27">
        <f>SUM(D27)</f>
        <v>5</v>
      </c>
      <c r="E28" s="27">
        <f>SUM(E27)</f>
        <v>5</v>
      </c>
      <c r="F28" s="27">
        <f>SUM(F27)</f>
        <v>0</v>
      </c>
      <c r="G28" s="27">
        <f>SUM(G27)</f>
        <v>5</v>
      </c>
      <c r="H28" s="27">
        <f>SUM(H27)</f>
        <v>5</v>
      </c>
      <c r="I28" s="27">
        <f>SUM(I27)</f>
        <v>0</v>
      </c>
      <c r="J28" s="27">
        <f>SUM(J27)</f>
        <v>0</v>
      </c>
      <c r="K28" s="27">
        <f>SUM(K27)</f>
        <v>0</v>
      </c>
      <c r="L28" s="27">
        <f>SUM(L27)</f>
        <v>7</v>
      </c>
      <c r="M28" s="27">
        <f>SUM(M27)</f>
        <v>0</v>
      </c>
      <c r="N28" s="27">
        <f>SUM(N27)</f>
        <v>0</v>
      </c>
      <c r="O28" s="27">
        <f>SUM(O27)</f>
        <v>0</v>
      </c>
      <c r="P28" s="27">
        <f>SUM(P27)</f>
        <v>0</v>
      </c>
      <c r="Q28" s="27">
        <f>SUM(Q27)</f>
        <v>0</v>
      </c>
      <c r="R28" s="27">
        <f>SUM(R27)</f>
        <v>0</v>
      </c>
    </row>
    <row r="29" ht="14.25">
      <c r="A29" s="28" t="s">
        <v>29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30"/>
    </row>
    <row r="30" ht="36">
      <c r="A30" s="25" t="s">
        <v>30</v>
      </c>
      <c r="B30" s="31">
        <v>21</v>
      </c>
      <c r="C30" s="31">
        <v>0</v>
      </c>
      <c r="D30" s="31">
        <v>11</v>
      </c>
      <c r="E30" s="31">
        <v>11</v>
      </c>
      <c r="F30" s="31">
        <v>0</v>
      </c>
      <c r="G30" s="31">
        <v>5</v>
      </c>
      <c r="H30" s="31">
        <v>5</v>
      </c>
      <c r="I30" s="31">
        <v>0</v>
      </c>
      <c r="J30" s="31">
        <v>3</v>
      </c>
      <c r="K30" s="31">
        <v>0</v>
      </c>
      <c r="L30" s="31">
        <v>5</v>
      </c>
      <c r="M30" s="31">
        <v>2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</row>
    <row r="31" ht="14.25">
      <c r="A31" s="32" t="s">
        <v>27</v>
      </c>
      <c r="B31" s="33">
        <f>SUM(B30)</f>
        <v>21</v>
      </c>
      <c r="C31" s="33">
        <f>SUM(C30)</f>
        <v>0</v>
      </c>
      <c r="D31" s="33">
        <f>SUM(D30)</f>
        <v>11</v>
      </c>
      <c r="E31" s="33">
        <f>SUM(E30)</f>
        <v>11</v>
      </c>
      <c r="F31" s="33">
        <f>SUM(F30)</f>
        <v>0</v>
      </c>
      <c r="G31" s="33">
        <f>SUM(G30)</f>
        <v>5</v>
      </c>
      <c r="H31" s="33">
        <f>SUM(H30)</f>
        <v>5</v>
      </c>
      <c r="I31" s="33">
        <f>SUM(I30)</f>
        <v>0</v>
      </c>
      <c r="J31" s="33">
        <f>SUM(J30)</f>
        <v>3</v>
      </c>
      <c r="K31" s="33">
        <f>SUM(K30)</f>
        <v>0</v>
      </c>
      <c r="L31" s="33">
        <f>SUM(L30)</f>
        <v>5</v>
      </c>
      <c r="M31" s="33">
        <f>SUM(M30)</f>
        <v>2</v>
      </c>
      <c r="N31" s="33">
        <f>SUM(N30)</f>
        <v>0</v>
      </c>
      <c r="O31" s="33">
        <f>SUM(O30)</f>
        <v>0</v>
      </c>
      <c r="P31" s="33">
        <f>SUM(P30)</f>
        <v>0</v>
      </c>
      <c r="Q31" s="33">
        <f>SUM(Q30)</f>
        <v>0</v>
      </c>
      <c r="R31" s="33">
        <f>SUM(R30)</f>
        <v>0</v>
      </c>
    </row>
    <row r="32" ht="14.25">
      <c r="A32" s="34" t="s">
        <v>31</v>
      </c>
      <c r="B32" s="35">
        <f>B28+B25+B31</f>
        <v>178</v>
      </c>
      <c r="C32" s="35">
        <f>C31+C28+C25</f>
        <v>0</v>
      </c>
      <c r="D32" s="35">
        <f>E31+E28+E25</f>
        <v>89</v>
      </c>
      <c r="E32" s="35">
        <f>F31+F28+F25</f>
        <v>0</v>
      </c>
      <c r="F32" s="35">
        <f>F31+F28+F25</f>
        <v>0</v>
      </c>
      <c r="G32" s="35">
        <f>H31+H28+H25</f>
        <v>68</v>
      </c>
      <c r="H32" s="35">
        <f>I31+I28+I25</f>
        <v>0</v>
      </c>
      <c r="I32" s="35">
        <f>J31+J28+J25</f>
        <v>7</v>
      </c>
      <c r="J32" s="35">
        <f>K31+K28+K25</f>
        <v>0</v>
      </c>
      <c r="K32" s="35">
        <f>L31+L28+L25</f>
        <v>61</v>
      </c>
      <c r="L32" s="35">
        <f>M31+M28+M25</f>
        <v>2</v>
      </c>
      <c r="M32" s="35">
        <f>N31+N28+N25</f>
        <v>0</v>
      </c>
      <c r="N32" s="35">
        <f>O31+O28+O25</f>
        <v>16</v>
      </c>
      <c r="O32" s="35">
        <f>P31+P28+P25</f>
        <v>0</v>
      </c>
      <c r="P32" s="35">
        <f>Q31+Q28+Q25</f>
        <v>1</v>
      </c>
      <c r="Q32" s="35">
        <f>R31+R28+R25</f>
        <v>0</v>
      </c>
      <c r="R32" s="35">
        <f>S31+S28+S25</f>
        <v>0</v>
      </c>
    </row>
    <row r="33" ht="14.25"/>
    <row r="34" ht="15">
      <c r="A34" s="2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ht="15.75"/>
    <row r="36" ht="24">
      <c r="A36" s="3" t="s">
        <v>3</v>
      </c>
      <c r="B36" s="4" t="s">
        <v>4</v>
      </c>
      <c r="C36" s="5"/>
      <c r="D36" s="4" t="s">
        <v>5</v>
      </c>
      <c r="E36" s="6"/>
      <c r="F36" s="6"/>
      <c r="G36" s="6"/>
      <c r="H36" s="6"/>
      <c r="I36" s="5"/>
      <c r="J36" s="4" t="s">
        <v>6</v>
      </c>
      <c r="K36" s="5"/>
      <c r="L36" s="5" t="s">
        <v>7</v>
      </c>
      <c r="M36" s="4" t="s">
        <v>8</v>
      </c>
      <c r="N36" s="5"/>
      <c r="O36" s="4" t="s">
        <v>9</v>
      </c>
      <c r="P36" s="5"/>
      <c r="Q36" s="4" t="s">
        <v>33</v>
      </c>
      <c r="R36" s="5"/>
    </row>
    <row r="37" ht="36">
      <c r="A37" s="7"/>
      <c r="B37" s="3" t="s">
        <v>11</v>
      </c>
      <c r="C37" s="3" t="s">
        <v>12</v>
      </c>
      <c r="D37" s="3" t="s">
        <v>11</v>
      </c>
      <c r="E37" s="3" t="s">
        <v>13</v>
      </c>
      <c r="F37" s="3" t="s">
        <v>12</v>
      </c>
      <c r="G37" s="4" t="s">
        <v>14</v>
      </c>
      <c r="H37" s="6"/>
      <c r="I37" s="5"/>
      <c r="J37" s="3" t="s">
        <v>11</v>
      </c>
      <c r="K37" s="3" t="s">
        <v>12</v>
      </c>
      <c r="L37" s="3" t="s">
        <v>11</v>
      </c>
      <c r="M37" s="3" t="s">
        <v>11</v>
      </c>
      <c r="N37" s="3" t="s">
        <v>12</v>
      </c>
      <c r="O37" s="3" t="s">
        <v>11</v>
      </c>
      <c r="P37" s="3" t="s">
        <v>12</v>
      </c>
      <c r="Q37" s="3" t="s">
        <v>11</v>
      </c>
      <c r="R37" s="3" t="s">
        <v>12</v>
      </c>
    </row>
    <row r="38" ht="36">
      <c r="A38" s="8"/>
      <c r="B38" s="8"/>
      <c r="C38" s="8"/>
      <c r="D38" s="8"/>
      <c r="E38" s="8"/>
      <c r="F38" s="8"/>
      <c r="G38" s="9" t="s">
        <v>15</v>
      </c>
      <c r="H38" s="9" t="s">
        <v>13</v>
      </c>
      <c r="I38" s="9" t="s">
        <v>12</v>
      </c>
      <c r="J38" s="8"/>
      <c r="K38" s="8"/>
      <c r="L38" s="8"/>
      <c r="M38" s="8"/>
      <c r="N38" s="8"/>
      <c r="O38" s="7"/>
      <c r="P38" s="7"/>
      <c r="Q38" s="7"/>
      <c r="R38" s="7"/>
    </row>
    <row r="39">
      <c r="A39" s="36" t="s">
        <v>34</v>
      </c>
      <c r="B39" s="37">
        <v>6</v>
      </c>
      <c r="C39" s="37">
        <v>0</v>
      </c>
      <c r="D39" s="37">
        <v>6</v>
      </c>
      <c r="E39" s="37">
        <v>6</v>
      </c>
      <c r="F39" s="37">
        <v>0</v>
      </c>
      <c r="G39" s="37">
        <v>5</v>
      </c>
      <c r="H39" s="37">
        <v>5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14">
        <v>0</v>
      </c>
      <c r="P39" s="14">
        <v>0</v>
      </c>
      <c r="Q39" s="14">
        <v>0</v>
      </c>
      <c r="R39" s="14">
        <v>0</v>
      </c>
    </row>
    <row r="40" ht="28.5">
      <c r="A40" s="38" t="s">
        <v>35</v>
      </c>
      <c r="B40" s="37">
        <v>15</v>
      </c>
      <c r="C40" s="37">
        <v>2</v>
      </c>
      <c r="D40" s="37">
        <v>13</v>
      </c>
      <c r="E40" s="37">
        <v>13</v>
      </c>
      <c r="F40" s="37">
        <v>2</v>
      </c>
      <c r="G40" s="37">
        <v>12</v>
      </c>
      <c r="H40" s="37">
        <v>12</v>
      </c>
      <c r="I40" s="37">
        <v>2</v>
      </c>
      <c r="J40" s="37">
        <v>1</v>
      </c>
      <c r="K40" s="37">
        <v>0</v>
      </c>
      <c r="L40" s="37">
        <v>1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9">
        <v>0</v>
      </c>
    </row>
    <row r="41" ht="15.75">
      <c r="A41" s="34" t="s">
        <v>27</v>
      </c>
      <c r="B41" s="40">
        <f>SUM(B39:B40)</f>
        <v>21</v>
      </c>
      <c r="C41" s="40">
        <f>SUM(C39:C40)</f>
        <v>2</v>
      </c>
      <c r="D41" s="40">
        <f>SUM(D39:D40)</f>
        <v>19</v>
      </c>
      <c r="E41" s="40">
        <f>SUM(E39:E40)</f>
        <v>19</v>
      </c>
      <c r="F41" s="40">
        <f>SUM(F39:F40)</f>
        <v>2</v>
      </c>
      <c r="G41" s="40">
        <f>SUM(G39:G40)</f>
        <v>17</v>
      </c>
      <c r="H41" s="40">
        <f>SUM(H39:H40)</f>
        <v>17</v>
      </c>
      <c r="I41" s="40">
        <f>SUM(I39:I40)</f>
        <v>2</v>
      </c>
      <c r="J41" s="40">
        <f>SUM(J39:J40)</f>
        <v>1</v>
      </c>
      <c r="K41" s="40">
        <f>SUM(K39:K40)</f>
        <v>0</v>
      </c>
      <c r="L41" s="40">
        <f>SUM(L39:L40)</f>
        <v>1</v>
      </c>
      <c r="M41" s="40">
        <f>SUM(M39:M40)</f>
        <v>0</v>
      </c>
      <c r="N41" s="40">
        <f>SUM(N39:N40)</f>
        <v>0</v>
      </c>
      <c r="O41" s="40">
        <f>SUM(O39:O40)</f>
        <v>0</v>
      </c>
      <c r="P41" s="40">
        <f>SUM(P39:P40)</f>
        <v>0</v>
      </c>
      <c r="Q41" s="40">
        <f>SUM(Q39:Q40)</f>
        <v>0</v>
      </c>
      <c r="R41" s="40">
        <f>SUM(R39:R40)</f>
        <v>0</v>
      </c>
    </row>
    <row r="42" ht="14.25"/>
    <row r="44" ht="14.25"/>
    <row r="45" ht="14.25">
      <c r="A45" s="41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</row>
  </sheetData>
  <mergeCells count="40">
    <mergeCell ref="A1:R1"/>
    <mergeCell ref="A4:A6"/>
    <mergeCell ref="B4:C4"/>
    <mergeCell ref="D4:I4"/>
    <mergeCell ref="J4:K4"/>
    <mergeCell ref="M4:N4"/>
    <mergeCell ref="O4:P4"/>
    <mergeCell ref="Q4:R4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A7:R7"/>
    <mergeCell ref="A10:R10"/>
    <mergeCell ref="B18:C18"/>
    <mergeCell ref="D18:I18"/>
    <mergeCell ref="J18:K18"/>
    <mergeCell ref="M18:N18"/>
    <mergeCell ref="O18:P18"/>
    <mergeCell ref="Q18:R18"/>
    <mergeCell ref="A21:R21"/>
    <mergeCell ref="A26:R26"/>
    <mergeCell ref="A29:R29"/>
    <mergeCell ref="B36:C36"/>
    <mergeCell ref="D36:I36"/>
    <mergeCell ref="J36:K36"/>
    <mergeCell ref="M36:N36"/>
    <mergeCell ref="O36:P36"/>
    <mergeCell ref="Q36:R36"/>
  </mergeCells>
  <printOptions headings="0" gridLines="0"/>
  <pageMargins left="0.70866141732283461" right="0.70866141732283461" top="0.74803149606299213" bottom="0.74803149606299213" header="0.31496062992125984" footer="0.31496062992125984"/>
  <pageSetup paperSize="9" scale="75" firstPageNumber="2147483647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ONLYOFFICE/7.2.1.36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7</cp:revision>
  <dcterms:created xsi:type="dcterms:W3CDTF">2015-06-05T18:19:34Z</dcterms:created>
  <dcterms:modified xsi:type="dcterms:W3CDTF">2025-07-28T12:20:05Z</dcterms:modified>
</cp:coreProperties>
</file>